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20" windowHeight="12975"/>
  </bookViews>
  <sheets>
    <sheet name="汇总统计表 "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<sst xmlns="http://schemas.openxmlformats.org/spreadsheetml/2006/main" count="42" uniqueCount="27">
  <si>
    <t>附件1</t>
  </si>
  <si>
    <t>柳城县2025年巩固拓展脱贫攻坚成果和乡村振兴项目库新增入库项目申报汇总表</t>
  </si>
  <si>
    <t xml:space="preserve">填报单位：柳城县农业农村局                                                                       日期：  2024年9月18日                    </t>
  </si>
  <si>
    <t>序号</t>
  </si>
  <si>
    <t>主管单位</t>
  </si>
  <si>
    <t>项目数（个）</t>
  </si>
  <si>
    <t>计划总投资（万元）</t>
  </si>
  <si>
    <t>生活条件改善项目（人居环境）</t>
  </si>
  <si>
    <t>金融扶贫项目</t>
  </si>
  <si>
    <t>教育扶贫项目</t>
  </si>
  <si>
    <t>就业扶贫项目</t>
  </si>
  <si>
    <t>公益岗位项目</t>
  </si>
  <si>
    <t>村基础设施项目</t>
  </si>
  <si>
    <t>产业类项目</t>
  </si>
  <si>
    <t>项目管理费</t>
  </si>
  <si>
    <t>备注</t>
  </si>
  <si>
    <t>计划投资（万元）</t>
  </si>
  <si>
    <t>柳城县合计</t>
  </si>
  <si>
    <t>柳城县农业农村局</t>
  </si>
  <si>
    <t>柳城县委统战部</t>
  </si>
  <si>
    <t>柳城县委宣传部</t>
  </si>
  <si>
    <t>柳城县发展和改革局</t>
  </si>
  <si>
    <t>柳城县人力资源和社会保障局</t>
  </si>
  <si>
    <t>柳城县水利局</t>
  </si>
  <si>
    <t>柳城县自然资源和规划局</t>
  </si>
  <si>
    <t>柳城县交通运输局</t>
  </si>
  <si>
    <t>县领导：兰海波                              单位主要领导： 邓惠勤                        单位分管领导：李悦溪                             填报人：叶文彬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</si>
</sst>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12"/>
      <name val="宋体"/>
      <charset val="134"/>
    </font>
    <font>
      <b/>
      <sz val="12"/>
      <name val="宋体"/>
      <charset val="134"/>
    </font>
    <font>
      <sz val="16"/>
      <name val="宋体"/>
      <charset val="134"/>
    </font>
    <font>
      <sz val="10"/>
      <name val="宋体"/>
      <charset val="134"/>
    </font>
    <font>
      <sz val="9"/>
      <name val="宋体"/>
      <charset val="134"/>
    </font>
    <font>
      <sz val="9"/>
      <color indexed="8"/>
      <name val="宋体"/>
      <charset val="134"/>
    </font>
    <font>
      <sz val="9"/>
      <color indexed="8"/>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center" vertical="center"/>
    </xf>
    <xf numFmtId="0" fontId="1" fillId="0" borderId="0"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1" fillId="0" borderId="0" xfId="0" applyFont="1" applyBorder="1" applyAlignment="1">
      <alignment vertical="center"/>
    </xf>
    <xf numFmtId="0" fontId="2" fillId="0" borderId="0" xfId="0" applyNumberFormat="1"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5"/>
  <sheetViews>
    <sheetView tabSelected="1" workbookViewId="0">
      <selection activeCell="N26" sqref="N26"/>
    </sheetView>
  </sheetViews>
  <sheetFormatPr defaultColWidth="9" defaultRowHeight="14.25"/>
  <cols>
    <col min="1" max="1" width="4.875" style="3" customWidth="1"/>
    <col min="2" max="2" width="8.375" style="3" customWidth="1"/>
    <col min="3" max="3" width="12.625" style="3" customWidth="1"/>
    <col min="4" max="4" width="5.875" style="3" customWidth="1"/>
    <col min="5" max="5" width="8.875" style="3" customWidth="1"/>
    <col min="6" max="6" width="5.75" style="3" customWidth="1"/>
    <col min="7" max="7" width="7.75" style="3" customWidth="1"/>
    <col min="8" max="8" width="6" style="3" customWidth="1"/>
    <col min="9" max="9" width="7" style="3" customWidth="1"/>
    <col min="10" max="10" width="6" style="3" customWidth="1"/>
    <col min="11" max="11" width="6.125" style="3" customWidth="1"/>
    <col min="12" max="12" width="5.5" style="3" customWidth="1"/>
    <col min="13" max="13" width="6.25" style="3" customWidth="1"/>
    <col min="14" max="14" width="5.75" style="3" customWidth="1"/>
    <col min="15" max="15" width="7.5" style="3" customWidth="1"/>
    <col min="16" max="16" width="5.625" style="3" customWidth="1"/>
    <col min="17" max="17" width="7.75" style="3" customWidth="1"/>
    <col min="18" max="18" width="5.875" style="3" customWidth="1"/>
    <col min="19" max="19" width="8.75" style="3" customWidth="1"/>
    <col min="20" max="20" width="7.125" style="3" customWidth="1"/>
    <col min="21" max="21" width="6.875" style="3" customWidth="1"/>
    <col min="22" max="22" width="5.79166666666667" style="3" customWidth="1"/>
    <col min="23" max="257" width="9" style="3"/>
    <col min="258" max="16384" width="9" style="4"/>
  </cols>
  <sheetData>
    <row r="1" spans="1:2">
      <c r="A1" s="5" t="s">
        <v>0</v>
      </c>
      <c r="B1" s="5"/>
    </row>
    <row r="2" s="1" customFormat="1" ht="21" customHeight="1" spans="1:22">
      <c r="A2" s="6" t="s">
        <v>1</v>
      </c>
      <c r="B2" s="6"/>
      <c r="C2" s="6"/>
      <c r="D2" s="6"/>
      <c r="E2" s="6"/>
      <c r="F2" s="6"/>
      <c r="G2" s="6"/>
      <c r="H2" s="6"/>
      <c r="I2" s="6"/>
      <c r="J2" s="6"/>
      <c r="K2" s="6"/>
      <c r="L2" s="6"/>
      <c r="M2" s="6"/>
      <c r="N2" s="6"/>
      <c r="O2" s="6"/>
      <c r="P2" s="6"/>
      <c r="Q2" s="6"/>
      <c r="R2" s="6"/>
      <c r="S2" s="6"/>
      <c r="T2" s="6"/>
      <c r="U2" s="6"/>
      <c r="V2" s="6"/>
    </row>
    <row r="3" s="1" customFormat="1" ht="18" customHeight="1" spans="1:22">
      <c r="A3" s="7" t="s">
        <v>2</v>
      </c>
      <c r="B3" s="7"/>
      <c r="C3" s="7"/>
      <c r="D3" s="7"/>
      <c r="E3" s="7"/>
      <c r="F3" s="7"/>
      <c r="G3" s="7"/>
      <c r="H3" s="7"/>
      <c r="I3" s="7"/>
      <c r="J3" s="7"/>
      <c r="K3" s="7"/>
      <c r="L3" s="7"/>
      <c r="M3" s="7"/>
      <c r="N3" s="7"/>
      <c r="O3" s="7"/>
      <c r="P3" s="7"/>
      <c r="Q3" s="7"/>
      <c r="R3" s="7"/>
      <c r="S3" s="7"/>
      <c r="T3" s="7"/>
      <c r="U3" s="7"/>
      <c r="V3" s="7"/>
    </row>
    <row r="4" s="1" customFormat="1" ht="38" customHeight="1" spans="1:22">
      <c r="A4" s="8" t="s">
        <v>3</v>
      </c>
      <c r="B4" s="8" t="s">
        <v>4</v>
      </c>
      <c r="C4" s="8"/>
      <c r="D4" s="8" t="s">
        <v>5</v>
      </c>
      <c r="E4" s="8" t="s">
        <v>6</v>
      </c>
      <c r="F4" s="8" t="s">
        <v>7</v>
      </c>
      <c r="G4" s="8"/>
      <c r="H4" s="8" t="s">
        <v>8</v>
      </c>
      <c r="I4" s="8"/>
      <c r="J4" s="8" t="s">
        <v>9</v>
      </c>
      <c r="K4" s="8"/>
      <c r="L4" s="8" t="s">
        <v>10</v>
      </c>
      <c r="M4" s="8"/>
      <c r="N4" s="8" t="s">
        <v>11</v>
      </c>
      <c r="O4" s="8"/>
      <c r="P4" s="18" t="s">
        <v>12</v>
      </c>
      <c r="Q4" s="18"/>
      <c r="R4" s="8" t="s">
        <v>13</v>
      </c>
      <c r="S4" s="8"/>
      <c r="T4" s="8" t="s">
        <v>14</v>
      </c>
      <c r="U4" s="8"/>
      <c r="V4" s="8" t="s">
        <v>15</v>
      </c>
    </row>
    <row r="5" s="1" customFormat="1" ht="53" customHeight="1" spans="1:22">
      <c r="A5" s="8"/>
      <c r="B5" s="8"/>
      <c r="C5" s="8"/>
      <c r="D5" s="8"/>
      <c r="E5" s="8"/>
      <c r="F5" s="8" t="s">
        <v>5</v>
      </c>
      <c r="G5" s="9" t="s">
        <v>16</v>
      </c>
      <c r="H5" s="9" t="s">
        <v>5</v>
      </c>
      <c r="I5" s="9" t="s">
        <v>16</v>
      </c>
      <c r="J5" s="8" t="s">
        <v>5</v>
      </c>
      <c r="K5" s="9" t="s">
        <v>16</v>
      </c>
      <c r="L5" s="8" t="s">
        <v>5</v>
      </c>
      <c r="M5" s="9" t="s">
        <v>16</v>
      </c>
      <c r="N5" s="8" t="s">
        <v>5</v>
      </c>
      <c r="O5" s="9" t="s">
        <v>16</v>
      </c>
      <c r="P5" s="9" t="s">
        <v>5</v>
      </c>
      <c r="Q5" s="9" t="s">
        <v>16</v>
      </c>
      <c r="R5" s="9" t="s">
        <v>5</v>
      </c>
      <c r="S5" s="9" t="s">
        <v>16</v>
      </c>
      <c r="T5" s="9" t="s">
        <v>5</v>
      </c>
      <c r="U5" s="9" t="s">
        <v>16</v>
      </c>
      <c r="V5" s="8"/>
    </row>
    <row r="6" s="1" customFormat="1" ht="24" customHeight="1" spans="1:22">
      <c r="A6" s="10" t="s">
        <v>17</v>
      </c>
      <c r="B6" s="11"/>
      <c r="C6" s="12"/>
      <c r="D6" s="13">
        <f t="shared" ref="D6:U6" si="0">SUM(D7:D14)</f>
        <v>145</v>
      </c>
      <c r="E6" s="13">
        <f t="shared" si="0"/>
        <v>23832.822</v>
      </c>
      <c r="F6" s="13">
        <f t="shared" si="0"/>
        <v>23</v>
      </c>
      <c r="G6" s="13">
        <f t="shared" si="0"/>
        <v>2487.34</v>
      </c>
      <c r="H6" s="13">
        <f t="shared" si="0"/>
        <v>3</v>
      </c>
      <c r="I6" s="13">
        <f t="shared" si="0"/>
        <v>719.972</v>
      </c>
      <c r="J6" s="13">
        <f t="shared" si="0"/>
        <v>1</v>
      </c>
      <c r="K6" s="13">
        <f t="shared" si="0"/>
        <v>300</v>
      </c>
      <c r="L6" s="13">
        <f t="shared" si="0"/>
        <v>2</v>
      </c>
      <c r="M6" s="13">
        <f t="shared" si="0"/>
        <v>360</v>
      </c>
      <c r="N6" s="13">
        <f t="shared" si="0"/>
        <v>4</v>
      </c>
      <c r="O6" s="13">
        <f t="shared" si="0"/>
        <v>2672.68</v>
      </c>
      <c r="P6" s="13">
        <f t="shared" si="0"/>
        <v>60</v>
      </c>
      <c r="Q6" s="13">
        <f t="shared" si="0"/>
        <v>5204.63</v>
      </c>
      <c r="R6" s="13">
        <f t="shared" si="0"/>
        <v>51</v>
      </c>
      <c r="S6" s="13">
        <f t="shared" si="0"/>
        <v>11088.2</v>
      </c>
      <c r="T6" s="13">
        <f t="shared" si="0"/>
        <v>1</v>
      </c>
      <c r="U6" s="13">
        <f t="shared" si="0"/>
        <v>1000</v>
      </c>
      <c r="V6" s="13"/>
    </row>
    <row r="7" s="2" customFormat="1" ht="24" customHeight="1" spans="1:22">
      <c r="A7" s="13">
        <v>1</v>
      </c>
      <c r="B7" s="14" t="s">
        <v>18</v>
      </c>
      <c r="C7" s="14"/>
      <c r="D7" s="13">
        <f t="shared" ref="D7:D14" si="1">F7+H7+J7+L7+N7+P7+R7+T7</f>
        <v>78</v>
      </c>
      <c r="E7" s="13">
        <f t="shared" ref="E7:E14" si="2">G7+I7+K7+M7+O7+Q7+S7+U7</f>
        <v>16766.6</v>
      </c>
      <c r="F7" s="13">
        <v>18</v>
      </c>
      <c r="G7" s="13">
        <v>1390.9</v>
      </c>
      <c r="H7" s="13">
        <v>2</v>
      </c>
      <c r="I7" s="13">
        <v>700</v>
      </c>
      <c r="J7" s="13">
        <v>1</v>
      </c>
      <c r="K7" s="13">
        <v>300</v>
      </c>
      <c r="L7" s="13">
        <v>2</v>
      </c>
      <c r="M7" s="13">
        <v>360</v>
      </c>
      <c r="N7" s="13">
        <v>1</v>
      </c>
      <c r="O7" s="19">
        <v>2200</v>
      </c>
      <c r="P7" s="13">
        <v>18</v>
      </c>
      <c r="Q7" s="13">
        <v>1412.5</v>
      </c>
      <c r="R7" s="13">
        <v>35</v>
      </c>
      <c r="S7" s="13">
        <v>9403.2</v>
      </c>
      <c r="T7" s="13">
        <v>1</v>
      </c>
      <c r="U7" s="13">
        <v>1000</v>
      </c>
      <c r="V7" s="13"/>
    </row>
    <row r="8" s="2" customFormat="1" ht="24" customHeight="1" spans="1:22">
      <c r="A8" s="13">
        <v>2</v>
      </c>
      <c r="B8" s="15" t="s">
        <v>19</v>
      </c>
      <c r="C8" s="15"/>
      <c r="D8" s="13">
        <f t="shared" si="1"/>
        <v>21</v>
      </c>
      <c r="E8" s="13">
        <f t="shared" si="2"/>
        <v>1102</v>
      </c>
      <c r="F8" s="13">
        <v>3</v>
      </c>
      <c r="G8" s="13">
        <v>167</v>
      </c>
      <c r="H8" s="13"/>
      <c r="I8" s="13"/>
      <c r="J8" s="13"/>
      <c r="K8" s="13"/>
      <c r="L8" s="13"/>
      <c r="M8" s="13"/>
      <c r="N8" s="13"/>
      <c r="O8" s="13"/>
      <c r="P8" s="13">
        <v>3</v>
      </c>
      <c r="Q8" s="13">
        <v>150</v>
      </c>
      <c r="R8" s="13">
        <v>15</v>
      </c>
      <c r="S8" s="13">
        <v>785</v>
      </c>
      <c r="T8" s="13"/>
      <c r="U8" s="13"/>
      <c r="V8" s="13"/>
    </row>
    <row r="9" s="2" customFormat="1" ht="24" customHeight="1" spans="1:22">
      <c r="A9" s="13">
        <v>3</v>
      </c>
      <c r="B9" s="14" t="s">
        <v>20</v>
      </c>
      <c r="C9" s="14"/>
      <c r="D9" s="13">
        <f t="shared" si="1"/>
        <v>1</v>
      </c>
      <c r="E9" s="13">
        <f t="shared" si="2"/>
        <v>255</v>
      </c>
      <c r="F9" s="13"/>
      <c r="G9" s="13"/>
      <c r="H9" s="13"/>
      <c r="I9" s="13"/>
      <c r="J9" s="13"/>
      <c r="K9" s="13"/>
      <c r="L9" s="13"/>
      <c r="M9" s="13"/>
      <c r="N9" s="13"/>
      <c r="O9" s="19"/>
      <c r="P9" s="13">
        <v>1</v>
      </c>
      <c r="Q9" s="13">
        <v>255</v>
      </c>
      <c r="R9" s="13"/>
      <c r="S9" s="13"/>
      <c r="T9" s="13"/>
      <c r="U9" s="13"/>
      <c r="V9" s="13"/>
    </row>
    <row r="10" s="2" customFormat="1" ht="24" customHeight="1" spans="1:22">
      <c r="A10" s="13">
        <v>4</v>
      </c>
      <c r="B10" s="15" t="s">
        <v>21</v>
      </c>
      <c r="C10" s="15"/>
      <c r="D10" s="13">
        <f t="shared" si="1"/>
        <v>2</v>
      </c>
      <c r="E10" s="13">
        <f t="shared" si="2"/>
        <v>184.412</v>
      </c>
      <c r="F10" s="13">
        <v>1</v>
      </c>
      <c r="G10" s="13">
        <v>164.44</v>
      </c>
      <c r="H10" s="13">
        <v>1</v>
      </c>
      <c r="I10" s="13">
        <v>19.972</v>
      </c>
      <c r="J10" s="13"/>
      <c r="K10" s="13"/>
      <c r="L10" s="13"/>
      <c r="M10" s="13"/>
      <c r="N10" s="13"/>
      <c r="O10" s="16"/>
      <c r="P10" s="13"/>
      <c r="Q10" s="13"/>
      <c r="R10" s="13"/>
      <c r="S10" s="13"/>
      <c r="T10" s="13"/>
      <c r="U10" s="13"/>
      <c r="V10" s="13"/>
    </row>
    <row r="11" s="2" customFormat="1" ht="24" customHeight="1" spans="1:22">
      <c r="A11" s="13">
        <v>5</v>
      </c>
      <c r="B11" s="16" t="s">
        <v>22</v>
      </c>
      <c r="C11" s="16"/>
      <c r="D11" s="13">
        <f t="shared" si="1"/>
        <v>1</v>
      </c>
      <c r="E11" s="13">
        <f t="shared" si="2"/>
        <v>31.2</v>
      </c>
      <c r="F11" s="13"/>
      <c r="G11" s="13"/>
      <c r="H11" s="13"/>
      <c r="I11" s="13"/>
      <c r="J11" s="13"/>
      <c r="K11" s="13"/>
      <c r="L11" s="13"/>
      <c r="M11" s="13"/>
      <c r="N11" s="13">
        <v>1</v>
      </c>
      <c r="O11" s="16">
        <v>31.2</v>
      </c>
      <c r="P11" s="13"/>
      <c r="Q11" s="13"/>
      <c r="R11" s="13"/>
      <c r="S11" s="13"/>
      <c r="T11" s="13"/>
      <c r="U11" s="13"/>
      <c r="V11" s="13"/>
    </row>
    <row r="12" s="2" customFormat="1" ht="24" customHeight="1" spans="1:22">
      <c r="A12" s="13">
        <v>6</v>
      </c>
      <c r="B12" s="15" t="s">
        <v>23</v>
      </c>
      <c r="C12" s="15"/>
      <c r="D12" s="13">
        <f t="shared" si="1"/>
        <v>37</v>
      </c>
      <c r="E12" s="13">
        <f t="shared" si="2"/>
        <v>3451.93</v>
      </c>
      <c r="F12" s="13"/>
      <c r="G12" s="13"/>
      <c r="H12" s="13"/>
      <c r="I12" s="13"/>
      <c r="J12" s="13"/>
      <c r="K12" s="13"/>
      <c r="L12" s="13"/>
      <c r="M12" s="13"/>
      <c r="N12" s="13">
        <v>1</v>
      </c>
      <c r="O12" s="20">
        <v>168.48</v>
      </c>
      <c r="P12" s="13">
        <v>36</v>
      </c>
      <c r="Q12" s="13">
        <v>3283.45</v>
      </c>
      <c r="R12" s="13"/>
      <c r="S12" s="13"/>
      <c r="T12" s="13"/>
      <c r="U12" s="13"/>
      <c r="V12" s="13"/>
    </row>
    <row r="13" s="2" customFormat="1" ht="24" customHeight="1" spans="1:22">
      <c r="A13" s="13">
        <v>7</v>
      </c>
      <c r="B13" s="15" t="s">
        <v>24</v>
      </c>
      <c r="C13" s="15"/>
      <c r="D13" s="13">
        <f t="shared" si="1"/>
        <v>3</v>
      </c>
      <c r="E13" s="13">
        <f t="shared" si="2"/>
        <v>1938</v>
      </c>
      <c r="F13" s="13">
        <v>1</v>
      </c>
      <c r="G13" s="13">
        <v>765</v>
      </c>
      <c r="H13" s="13"/>
      <c r="I13" s="13"/>
      <c r="J13" s="13"/>
      <c r="K13" s="13"/>
      <c r="L13" s="13"/>
      <c r="M13" s="13"/>
      <c r="N13" s="13">
        <v>1</v>
      </c>
      <c r="O13" s="13">
        <v>273</v>
      </c>
      <c r="P13" s="13"/>
      <c r="Q13" s="13"/>
      <c r="R13" s="13">
        <v>1</v>
      </c>
      <c r="S13" s="13">
        <v>900</v>
      </c>
      <c r="T13" s="13"/>
      <c r="U13" s="13"/>
      <c r="V13" s="13"/>
    </row>
    <row r="14" s="2" customFormat="1" ht="24" customHeight="1" spans="1:22">
      <c r="A14" s="13">
        <v>8</v>
      </c>
      <c r="B14" s="14" t="s">
        <v>25</v>
      </c>
      <c r="C14" s="14"/>
      <c r="D14" s="13">
        <f t="shared" si="1"/>
        <v>2</v>
      </c>
      <c r="E14" s="13">
        <f t="shared" si="2"/>
        <v>103.68</v>
      </c>
      <c r="F14" s="13"/>
      <c r="G14" s="13"/>
      <c r="H14" s="13"/>
      <c r="I14" s="13"/>
      <c r="J14" s="13"/>
      <c r="K14" s="13"/>
      <c r="L14" s="13"/>
      <c r="M14" s="13"/>
      <c r="N14" s="13"/>
      <c r="O14" s="21"/>
      <c r="P14" s="13">
        <v>2</v>
      </c>
      <c r="Q14" s="13">
        <v>103.68</v>
      </c>
      <c r="R14" s="13"/>
      <c r="S14" s="13"/>
      <c r="T14" s="13"/>
      <c r="U14" s="13"/>
      <c r="V14" s="13"/>
    </row>
    <row r="15" s="1" customFormat="1" ht="21" customHeight="1" spans="1:22">
      <c r="A15" s="17" t="s">
        <v>26</v>
      </c>
      <c r="B15" s="17"/>
      <c r="C15" s="17"/>
      <c r="D15" s="17"/>
      <c r="E15" s="17"/>
      <c r="F15" s="17"/>
      <c r="G15" s="17"/>
      <c r="H15" s="17"/>
      <c r="I15" s="17"/>
      <c r="J15" s="17"/>
      <c r="K15" s="17"/>
      <c r="L15" s="17"/>
      <c r="M15" s="17"/>
      <c r="N15" s="17"/>
      <c r="O15" s="17"/>
      <c r="P15" s="17"/>
      <c r="Q15" s="17"/>
      <c r="R15" s="17"/>
      <c r="S15" s="17"/>
      <c r="T15" s="17"/>
      <c r="U15" s="17"/>
      <c r="V15" s="17"/>
    </row>
  </sheetData>
  <mergeCells count="26">
    <mergeCell ref="A1:B1"/>
    <mergeCell ref="A2:V2"/>
    <mergeCell ref="A3:V3"/>
    <mergeCell ref="F4:G4"/>
    <mergeCell ref="H4:I4"/>
    <mergeCell ref="J4:K4"/>
    <mergeCell ref="L4:M4"/>
    <mergeCell ref="N4:O4"/>
    <mergeCell ref="P4:Q4"/>
    <mergeCell ref="R4:S4"/>
    <mergeCell ref="T4:U4"/>
    <mergeCell ref="A6:C6"/>
    <mergeCell ref="B7:C7"/>
    <mergeCell ref="B8:C8"/>
    <mergeCell ref="B9:C9"/>
    <mergeCell ref="B10:C10"/>
    <mergeCell ref="B11:C11"/>
    <mergeCell ref="B12:C12"/>
    <mergeCell ref="B13:C13"/>
    <mergeCell ref="B14:C14"/>
    <mergeCell ref="A15:V15"/>
    <mergeCell ref="A4:A5"/>
    <mergeCell ref="D4:D5"/>
    <mergeCell ref="E4:E5"/>
    <mergeCell ref="V4:V5"/>
    <mergeCell ref="B4:C5"/>
  </mergeCells>
  <pageMargins left="0.236111111111111" right="0.161111111111111" top="0.2125" bottom="0.196527777777778" header="0.511805555555556" footer="0.118055555555556"/>
  <pageSetup paperSize="9" scale="96"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汇总统计表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叶少</cp:lastModifiedBy>
  <dcterms:created xsi:type="dcterms:W3CDTF">2024-09-17T20:01:00Z</dcterms:created>
  <dcterms:modified xsi:type="dcterms:W3CDTF">2025-01-02T07:43:30Z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12FF699B55DD4717BADAB33043BEA9F1_11</vt:lpwstr>
  </property>
  <property fmtid="{D5CDD505-2E9C-101B-9397-08002B2CF9AE}" pid="3" name="KSOProductBuildVer">
    <vt:lpwstr>2052-12.1.0.19770</vt:lpwstr>
  </property>
</Properties>
</file>